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20"/>
  </bookViews>
  <sheets>
    <sheet name="TANAMAN PANGAN, PERKEBUNAN 2023" sheetId="1" r:id="rId1"/>
  </sheets>
  <definedNames>
    <definedName name="_xlnm.Print_Area" localSheetId="0">'TANAMAN PANGAN, PERKEBUNAN 2023'!$A$1:$N$24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/>
  <c r="I24"/>
  <c r="G24"/>
  <c r="G25" s="1"/>
  <c r="E24"/>
  <c r="E25" s="1"/>
  <c r="F24"/>
  <c r="D24"/>
  <c r="N24"/>
  <c r="M24"/>
  <c r="K24"/>
  <c r="J24"/>
  <c r="H24"/>
  <c r="C24"/>
</calcChain>
</file>

<file path=xl/sharedStrings.xml><?xml version="1.0" encoding="utf-8"?>
<sst xmlns="http://schemas.openxmlformats.org/spreadsheetml/2006/main" count="38" uniqueCount="38">
  <si>
    <t>Kecamatan</t>
  </si>
  <si>
    <t>Pinangsori</t>
  </si>
  <si>
    <t>Badiri</t>
  </si>
  <si>
    <t>Sibabangun</t>
  </si>
  <si>
    <t>Lumut</t>
  </si>
  <si>
    <t>Sukabangun</t>
  </si>
  <si>
    <t>Pandan</t>
  </si>
  <si>
    <t>Tukka</t>
  </si>
  <si>
    <t>Sarudik</t>
  </si>
  <si>
    <t>TapianNauli</t>
  </si>
  <si>
    <t>Sitahuis</t>
  </si>
  <si>
    <t>Kolang</t>
  </si>
  <si>
    <t>Sorkam</t>
  </si>
  <si>
    <t>Sorkam Barat</t>
  </si>
  <si>
    <t>PasaribuTobing</t>
  </si>
  <si>
    <t>Barus</t>
  </si>
  <si>
    <t>SosorGadong</t>
  </si>
  <si>
    <t>AndamDewi</t>
  </si>
  <si>
    <t>Barus Utara</t>
  </si>
  <si>
    <t>Manduamas</t>
  </si>
  <si>
    <t>Sirandorung</t>
  </si>
  <si>
    <t>Tapanuli Tengah</t>
  </si>
  <si>
    <t>KelapaSawit</t>
  </si>
  <si>
    <t>Kelapa</t>
  </si>
  <si>
    <t>Karet</t>
  </si>
  <si>
    <t>Kopi</t>
  </si>
  <si>
    <t>Kakao</t>
  </si>
  <si>
    <t>Tebu</t>
  </si>
  <si>
    <t>Pinang</t>
  </si>
  <si>
    <t>Nilam</t>
  </si>
  <si>
    <t>Tembakau</t>
  </si>
  <si>
    <t>Kemiri</t>
  </si>
  <si>
    <t>Lada</t>
  </si>
  <si>
    <t>Luas Areal Tanaman Perkebunan Rakyat Menurut Kecamatan dan Jenis Tanaman di Kabupaten Tapanuli Tengah (Ha) Tahun 2023</t>
  </si>
  <si>
    <t>0</t>
  </si>
  <si>
    <t>0,21</t>
  </si>
  <si>
    <t>Kulit Manis</t>
  </si>
  <si>
    <t>No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</si>
</sst>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indent="8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43" fontId="0" fillId="0" borderId="0" xfId="0" applyNumberFormat="1" applyAlignment="1">
      <alignment horizontal="right" vertical="center"/>
    </xf>
    <xf numFmtId="43" fontId="2" fillId="0" borderId="1" xfId="0" applyNumberFormat="1" applyFont="1" applyBorder="1" applyAlignment="1">
      <alignment horizontal="right" vertical="center" wrapText="1"/>
    </xf>
    <xf numFmtId="2" fontId="4" fillId="0" borderId="1" xfId="1" applyNumberFormat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8"/>
  <sheetViews>
    <sheetView tabSelected="1" view="pageBreakPreview" topLeftCell="A14" zoomScale="96" zoomScaleNormal="100" zoomScaleSheetLayoutView="96" workbookViewId="0">
      <selection activeCell="A30" sqref="A30"/>
    </sheetView>
  </sheetViews>
  <sheetFormatPr defaultRowHeight="22.5" customHeight="1"/>
  <cols>
    <col min="1" max="1" width="6.85546875" customWidth="1"/>
    <col min="2" max="2" width="15.5703125" customWidth="1"/>
    <col min="3" max="3" width="14.28515625" style="5" customWidth="1"/>
    <col min="4" max="4" width="10.28515625" style="5" customWidth="1"/>
    <col min="5" max="5" width="12.5703125" style="5" customWidth="1"/>
    <col min="6" max="6" width="7.85546875" style="5" customWidth="1"/>
    <col min="7" max="7" width="9.5703125" style="5" customWidth="1"/>
    <col min="8" max="9" width="9.28515625" style="5" customWidth="1"/>
    <col min="10" max="10" width="7.7109375" style="5" customWidth="1"/>
    <col min="11" max="11" width="11.42578125" style="5" customWidth="1"/>
    <col min="12" max="12" width="9.42578125" style="5" customWidth="1"/>
    <col min="13" max="13" width="14.28515625" style="5" customWidth="1"/>
    <col min="14" max="14" width="7.140625" style="5" customWidth="1"/>
  </cols>
  <sheetData>
    <row r="1" spans="1:25" ht="22.5" customHeight="1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5" ht="22.5" customHeight="1">
      <c r="A2" s="7"/>
      <c r="C2" s="4"/>
    </row>
    <row r="3" spans="1:25" s="6" customFormat="1" ht="21.75" customHeight="1">
      <c r="A3" s="8" t="s">
        <v>37</v>
      </c>
      <c r="B3" s="9" t="s">
        <v>0</v>
      </c>
      <c r="C3" s="9" t="s">
        <v>22</v>
      </c>
      <c r="D3" s="9" t="s">
        <v>23</v>
      </c>
      <c r="E3" s="9" t="s">
        <v>24</v>
      </c>
      <c r="F3" s="9" t="s">
        <v>25</v>
      </c>
      <c r="G3" s="9" t="s">
        <v>26</v>
      </c>
      <c r="H3" s="9" t="s">
        <v>27</v>
      </c>
      <c r="I3" s="10" t="s">
        <v>28</v>
      </c>
      <c r="J3" s="10" t="s">
        <v>29</v>
      </c>
      <c r="K3" s="10" t="s">
        <v>30</v>
      </c>
      <c r="L3" s="10" t="s">
        <v>31</v>
      </c>
      <c r="M3" s="10" t="s">
        <v>36</v>
      </c>
      <c r="N3" s="10" t="s">
        <v>32</v>
      </c>
    </row>
    <row r="4" spans="1:25" ht="21.75" customHeight="1">
      <c r="A4" s="11">
        <v>1</v>
      </c>
      <c r="B4" s="12" t="s">
        <v>1</v>
      </c>
      <c r="C4" s="13">
        <v>1030.1400000000001</v>
      </c>
      <c r="D4" s="19">
        <v>0.01</v>
      </c>
      <c r="E4" s="13">
        <v>1560.91</v>
      </c>
      <c r="F4" s="13">
        <v>0</v>
      </c>
      <c r="G4" s="13">
        <v>1.7</v>
      </c>
      <c r="H4" s="14">
        <v>0</v>
      </c>
      <c r="I4" s="13">
        <v>0.5</v>
      </c>
      <c r="J4" s="14">
        <v>0</v>
      </c>
      <c r="K4" s="14">
        <v>0</v>
      </c>
      <c r="L4" s="13" t="s">
        <v>34</v>
      </c>
      <c r="M4" s="14">
        <v>0</v>
      </c>
      <c r="N4" s="14">
        <v>0</v>
      </c>
      <c r="S4" s="7"/>
      <c r="T4" s="7"/>
      <c r="U4" s="7"/>
      <c r="V4" s="7"/>
      <c r="W4" s="7"/>
      <c r="X4" s="7"/>
      <c r="Y4" s="7"/>
    </row>
    <row r="5" spans="1:25" ht="21.75" customHeight="1">
      <c r="A5" s="11">
        <v>2</v>
      </c>
      <c r="B5" s="12" t="s">
        <v>2</v>
      </c>
      <c r="C5" s="13">
        <v>1187.58</v>
      </c>
      <c r="D5" s="19">
        <v>17.16</v>
      </c>
      <c r="E5" s="13">
        <v>791.35</v>
      </c>
      <c r="F5" s="13">
        <v>0</v>
      </c>
      <c r="G5" s="13">
        <v>0.4</v>
      </c>
      <c r="H5" s="14">
        <v>0</v>
      </c>
      <c r="I5" s="13">
        <v>6</v>
      </c>
      <c r="J5" s="14">
        <v>0</v>
      </c>
      <c r="K5" s="14">
        <v>0</v>
      </c>
      <c r="L5" s="13">
        <v>0.5</v>
      </c>
      <c r="M5" s="14">
        <v>0</v>
      </c>
      <c r="N5" s="14">
        <v>0</v>
      </c>
      <c r="R5" s="7"/>
      <c r="S5" s="7"/>
      <c r="T5" s="7"/>
      <c r="U5" s="7"/>
      <c r="V5" s="7"/>
      <c r="W5" s="7"/>
      <c r="X5" s="7"/>
      <c r="Y5" s="7"/>
    </row>
    <row r="6" spans="1:25" ht="21.75" customHeight="1">
      <c r="A6" s="11">
        <v>3</v>
      </c>
      <c r="B6" s="12" t="s">
        <v>3</v>
      </c>
      <c r="C6" s="13">
        <v>421.97</v>
      </c>
      <c r="D6" s="19">
        <v>0</v>
      </c>
      <c r="E6" s="13">
        <v>725.6</v>
      </c>
      <c r="F6" s="13">
        <v>0</v>
      </c>
      <c r="G6" s="13">
        <v>0</v>
      </c>
      <c r="H6" s="14">
        <v>0</v>
      </c>
      <c r="I6" s="13">
        <v>0.5</v>
      </c>
      <c r="J6" s="14">
        <v>0</v>
      </c>
      <c r="K6" s="14">
        <v>0</v>
      </c>
      <c r="L6" s="13">
        <v>0</v>
      </c>
      <c r="M6" s="14">
        <v>0</v>
      </c>
      <c r="N6" s="14">
        <v>0</v>
      </c>
      <c r="R6" s="7"/>
      <c r="S6" s="7"/>
      <c r="T6" s="7"/>
      <c r="U6" s="7"/>
      <c r="V6" s="7"/>
      <c r="W6" s="7"/>
      <c r="X6" s="7"/>
      <c r="Y6" s="7"/>
    </row>
    <row r="7" spans="1:25" ht="21.75" customHeight="1">
      <c r="A7" s="11">
        <v>4</v>
      </c>
      <c r="B7" s="12" t="s">
        <v>4</v>
      </c>
      <c r="C7" s="13">
        <v>26.65</v>
      </c>
      <c r="D7" s="19">
        <v>2.0499999999999998</v>
      </c>
      <c r="E7" s="13">
        <v>2522.8200000000002</v>
      </c>
      <c r="F7" s="13">
        <v>0</v>
      </c>
      <c r="G7" s="13">
        <v>1.02</v>
      </c>
      <c r="H7" s="14">
        <v>0</v>
      </c>
      <c r="I7" s="13">
        <v>5</v>
      </c>
      <c r="J7" s="14">
        <v>0</v>
      </c>
      <c r="K7" s="14">
        <v>0</v>
      </c>
      <c r="L7" s="13">
        <v>0.5</v>
      </c>
      <c r="M7" s="14">
        <v>0</v>
      </c>
      <c r="N7" s="14">
        <v>0</v>
      </c>
      <c r="R7" s="7"/>
      <c r="S7" s="7"/>
      <c r="T7" s="7"/>
      <c r="U7" s="7"/>
      <c r="V7" s="7"/>
      <c r="W7" s="7"/>
      <c r="X7" s="7"/>
      <c r="Y7" s="7"/>
    </row>
    <row r="8" spans="1:25" ht="21.75" customHeight="1">
      <c r="A8" s="11">
        <v>5</v>
      </c>
      <c r="B8" s="12" t="s">
        <v>5</v>
      </c>
      <c r="C8" s="13">
        <v>579.02</v>
      </c>
      <c r="D8" s="19">
        <v>179.82</v>
      </c>
      <c r="E8" s="13">
        <v>40.340000000000003</v>
      </c>
      <c r="F8" s="13">
        <v>0</v>
      </c>
      <c r="G8" s="13">
        <v>0</v>
      </c>
      <c r="H8" s="14">
        <v>0</v>
      </c>
      <c r="I8" s="13">
        <v>5</v>
      </c>
      <c r="J8" s="14">
        <v>0</v>
      </c>
      <c r="K8" s="14">
        <v>0</v>
      </c>
      <c r="L8" s="13">
        <v>0.5</v>
      </c>
      <c r="M8" s="14">
        <v>0</v>
      </c>
      <c r="N8" s="14">
        <v>0</v>
      </c>
      <c r="S8" s="7"/>
      <c r="T8" s="7"/>
      <c r="U8" s="7"/>
      <c r="V8" s="7"/>
      <c r="W8" s="7"/>
      <c r="X8" s="7"/>
      <c r="Y8" s="7"/>
    </row>
    <row r="9" spans="1:25" ht="21.75" customHeight="1">
      <c r="A9" s="11">
        <v>6</v>
      </c>
      <c r="B9" s="12" t="s">
        <v>6</v>
      </c>
      <c r="C9" s="13">
        <v>8.2100000000000009</v>
      </c>
      <c r="D9" s="19">
        <v>0</v>
      </c>
      <c r="E9" s="13">
        <v>258.35000000000002</v>
      </c>
      <c r="F9" s="13">
        <v>0</v>
      </c>
      <c r="G9" s="13">
        <v>0</v>
      </c>
      <c r="H9" s="14">
        <v>0</v>
      </c>
      <c r="I9" s="13">
        <v>0</v>
      </c>
      <c r="J9" s="14">
        <v>0</v>
      </c>
      <c r="K9" s="14">
        <v>0</v>
      </c>
      <c r="L9" s="13">
        <v>0</v>
      </c>
      <c r="M9" s="14">
        <v>0</v>
      </c>
      <c r="N9" s="14">
        <v>0</v>
      </c>
      <c r="S9" s="7"/>
      <c r="T9" s="7"/>
      <c r="U9" s="7"/>
      <c r="V9" s="7"/>
      <c r="W9" s="7"/>
      <c r="X9" s="7"/>
      <c r="Y9" s="7"/>
    </row>
    <row r="10" spans="1:25" ht="21.75" customHeight="1">
      <c r="A10" s="11">
        <v>7</v>
      </c>
      <c r="B10" s="12" t="s">
        <v>7</v>
      </c>
      <c r="C10" s="13">
        <v>22.06</v>
      </c>
      <c r="D10" s="19">
        <v>0</v>
      </c>
      <c r="E10" s="20">
        <v>2715</v>
      </c>
      <c r="F10" s="13">
        <v>8.0500000000000007</v>
      </c>
      <c r="G10" s="13">
        <v>0.77</v>
      </c>
      <c r="H10" s="14">
        <v>0</v>
      </c>
      <c r="I10" s="13">
        <v>15</v>
      </c>
      <c r="J10" s="14">
        <v>0</v>
      </c>
      <c r="K10" s="14">
        <v>0</v>
      </c>
      <c r="L10" s="13">
        <v>0</v>
      </c>
      <c r="M10" s="14">
        <v>0</v>
      </c>
      <c r="N10" s="14">
        <v>0</v>
      </c>
      <c r="S10" s="7"/>
      <c r="T10" s="7"/>
      <c r="U10" s="7"/>
      <c r="V10" s="7"/>
      <c r="W10" s="7"/>
      <c r="X10" s="7"/>
      <c r="Y10" s="7"/>
    </row>
    <row r="11" spans="1:25" ht="21.75" customHeight="1">
      <c r="A11" s="11">
        <v>8</v>
      </c>
      <c r="B11" s="12" t="s">
        <v>8</v>
      </c>
      <c r="C11" s="13">
        <v>0</v>
      </c>
      <c r="D11" s="19">
        <v>0</v>
      </c>
      <c r="E11" s="13">
        <v>60.72</v>
      </c>
      <c r="F11" s="13">
        <v>0</v>
      </c>
      <c r="G11" s="13">
        <v>0</v>
      </c>
      <c r="H11" s="14">
        <v>0</v>
      </c>
      <c r="I11" s="13">
        <v>0</v>
      </c>
      <c r="J11" s="14">
        <v>0</v>
      </c>
      <c r="K11" s="14">
        <v>0</v>
      </c>
      <c r="L11" s="13">
        <v>0</v>
      </c>
      <c r="M11" s="14">
        <v>0</v>
      </c>
      <c r="N11" s="14">
        <v>0</v>
      </c>
      <c r="S11" s="7"/>
      <c r="T11" s="7"/>
      <c r="U11" s="7"/>
      <c r="V11" s="7"/>
      <c r="W11" s="7"/>
      <c r="X11" s="7"/>
      <c r="Y11" s="7"/>
    </row>
    <row r="12" spans="1:25" ht="21.75" customHeight="1">
      <c r="A12" s="11">
        <v>9</v>
      </c>
      <c r="B12" s="12" t="s">
        <v>9</v>
      </c>
      <c r="C12" s="13">
        <v>71.290000000000006</v>
      </c>
      <c r="D12" s="19">
        <v>69.03</v>
      </c>
      <c r="E12" s="13">
        <v>206.15</v>
      </c>
      <c r="F12" s="13">
        <v>0</v>
      </c>
      <c r="G12" s="13">
        <v>0</v>
      </c>
      <c r="H12" s="14">
        <v>0</v>
      </c>
      <c r="I12" s="13">
        <v>5</v>
      </c>
      <c r="J12" s="14">
        <v>0</v>
      </c>
      <c r="K12" s="14">
        <v>0</v>
      </c>
      <c r="L12" s="13">
        <v>0.5</v>
      </c>
      <c r="M12" s="14">
        <v>0</v>
      </c>
      <c r="N12" s="14">
        <v>0</v>
      </c>
    </row>
    <row r="13" spans="1:25" ht="21.75" customHeight="1">
      <c r="A13" s="11">
        <v>10</v>
      </c>
      <c r="B13" s="12" t="s">
        <v>10</v>
      </c>
      <c r="C13" s="13">
        <v>4.12</v>
      </c>
      <c r="D13" s="19">
        <v>0</v>
      </c>
      <c r="E13" s="13">
        <v>1332.41</v>
      </c>
      <c r="F13" s="13">
        <v>0</v>
      </c>
      <c r="G13" s="13">
        <v>0</v>
      </c>
      <c r="H13" s="14">
        <v>0</v>
      </c>
      <c r="I13" s="13">
        <v>10</v>
      </c>
      <c r="J13" s="14">
        <v>0</v>
      </c>
      <c r="K13" s="14">
        <v>0</v>
      </c>
      <c r="L13" s="13">
        <v>0</v>
      </c>
      <c r="M13" s="14">
        <v>0</v>
      </c>
      <c r="N13" s="14">
        <v>0</v>
      </c>
    </row>
    <row r="14" spans="1:25" ht="21.75" customHeight="1">
      <c r="A14" s="11">
        <v>11</v>
      </c>
      <c r="B14" s="12" t="s">
        <v>11</v>
      </c>
      <c r="C14" s="13">
        <v>1366.71</v>
      </c>
      <c r="D14" s="19">
        <v>1.83</v>
      </c>
      <c r="E14" s="13">
        <v>4884.45</v>
      </c>
      <c r="F14" s="13">
        <v>0</v>
      </c>
      <c r="G14" s="13" t="s">
        <v>35</v>
      </c>
      <c r="H14" s="14">
        <v>0</v>
      </c>
      <c r="I14" s="13">
        <v>45.75</v>
      </c>
      <c r="J14" s="14">
        <v>0</v>
      </c>
      <c r="K14" s="14">
        <v>0</v>
      </c>
      <c r="L14" s="13">
        <v>0</v>
      </c>
      <c r="M14" s="14">
        <v>0</v>
      </c>
      <c r="N14" s="14">
        <v>0</v>
      </c>
    </row>
    <row r="15" spans="1:25" ht="21.75" customHeight="1">
      <c r="A15" s="11">
        <v>12</v>
      </c>
      <c r="B15" s="12" t="s">
        <v>12</v>
      </c>
      <c r="C15" s="13">
        <v>2327.64</v>
      </c>
      <c r="D15" s="19">
        <v>71.87</v>
      </c>
      <c r="E15" s="13">
        <v>2339.6799999999998</v>
      </c>
      <c r="F15" s="13">
        <v>0</v>
      </c>
      <c r="G15" s="13">
        <v>0.21</v>
      </c>
      <c r="H15" s="14">
        <v>0</v>
      </c>
      <c r="I15" s="13">
        <v>0.5</v>
      </c>
      <c r="J15" s="14">
        <v>0</v>
      </c>
      <c r="K15" s="14">
        <v>0</v>
      </c>
      <c r="L15" s="13">
        <v>0</v>
      </c>
      <c r="M15" s="14">
        <v>0</v>
      </c>
      <c r="N15" s="14">
        <v>0</v>
      </c>
    </row>
    <row r="16" spans="1:25" ht="21.75" customHeight="1">
      <c r="A16" s="11">
        <v>13</v>
      </c>
      <c r="B16" s="12" t="s">
        <v>13</v>
      </c>
      <c r="C16" s="13">
        <v>1676.56</v>
      </c>
      <c r="D16" s="19">
        <v>91.89</v>
      </c>
      <c r="E16" s="13">
        <v>314.45</v>
      </c>
      <c r="F16" s="13">
        <v>0</v>
      </c>
      <c r="G16" s="13">
        <v>0</v>
      </c>
      <c r="H16" s="14">
        <v>0</v>
      </c>
      <c r="I16" s="13">
        <v>8</v>
      </c>
      <c r="J16" s="14">
        <v>0</v>
      </c>
      <c r="K16" s="14">
        <v>0</v>
      </c>
      <c r="L16" s="13">
        <v>0</v>
      </c>
      <c r="M16" s="14">
        <v>0</v>
      </c>
      <c r="N16" s="14">
        <v>0</v>
      </c>
    </row>
    <row r="17" spans="1:20" ht="21.75" customHeight="1">
      <c r="A17" s="11">
        <v>14</v>
      </c>
      <c r="B17" s="12" t="s">
        <v>14</v>
      </c>
      <c r="C17" s="13">
        <v>155.22</v>
      </c>
      <c r="D17" s="19">
        <v>41.03</v>
      </c>
      <c r="E17" s="13">
        <v>576.41999999999996</v>
      </c>
      <c r="F17" s="13">
        <v>0</v>
      </c>
      <c r="G17" s="13">
        <v>0.57999999999999996</v>
      </c>
      <c r="H17" s="14">
        <v>0</v>
      </c>
      <c r="I17" s="13">
        <v>0.5</v>
      </c>
      <c r="J17" s="14">
        <v>0</v>
      </c>
      <c r="K17" s="14">
        <v>0</v>
      </c>
      <c r="L17" s="13">
        <v>0</v>
      </c>
      <c r="M17" s="14">
        <v>0</v>
      </c>
      <c r="N17" s="14">
        <v>0</v>
      </c>
      <c r="R17" s="7"/>
      <c r="S17" s="7"/>
      <c r="T17" s="7"/>
    </row>
    <row r="18" spans="1:20" ht="21.75" customHeight="1">
      <c r="A18" s="11">
        <v>15</v>
      </c>
      <c r="B18" s="12" t="s">
        <v>15</v>
      </c>
      <c r="C18" s="13">
        <v>30.13</v>
      </c>
      <c r="D18" s="19">
        <v>180.2</v>
      </c>
      <c r="E18" s="13">
        <v>5.31</v>
      </c>
      <c r="F18" s="13">
        <v>0</v>
      </c>
      <c r="G18" s="13">
        <v>0.05</v>
      </c>
      <c r="H18" s="14">
        <v>0</v>
      </c>
      <c r="I18" s="13">
        <v>75</v>
      </c>
      <c r="J18" s="14">
        <v>0</v>
      </c>
      <c r="K18" s="14">
        <v>0</v>
      </c>
      <c r="L18" s="13">
        <v>0</v>
      </c>
      <c r="M18" s="14">
        <v>0</v>
      </c>
      <c r="N18" s="14">
        <v>0</v>
      </c>
      <c r="R18" s="7"/>
      <c r="S18" s="7"/>
      <c r="T18" s="7"/>
    </row>
    <row r="19" spans="1:20" ht="21.75" customHeight="1">
      <c r="A19" s="11">
        <v>16</v>
      </c>
      <c r="B19" s="12" t="s">
        <v>16</v>
      </c>
      <c r="C19" s="13">
        <v>1815.33</v>
      </c>
      <c r="D19" s="19">
        <v>182.49</v>
      </c>
      <c r="E19" s="13">
        <v>534.26</v>
      </c>
      <c r="F19" s="13">
        <v>0</v>
      </c>
      <c r="G19" s="13">
        <v>0</v>
      </c>
      <c r="H19" s="14">
        <v>0</v>
      </c>
      <c r="I19" s="13">
        <v>0</v>
      </c>
      <c r="J19" s="14">
        <v>0</v>
      </c>
      <c r="K19" s="14">
        <v>0</v>
      </c>
      <c r="L19" s="13">
        <v>0</v>
      </c>
      <c r="M19" s="14">
        <v>0</v>
      </c>
      <c r="N19" s="14">
        <v>0</v>
      </c>
      <c r="R19" s="7"/>
      <c r="S19" s="7"/>
      <c r="T19" s="7"/>
    </row>
    <row r="20" spans="1:20" ht="21.75" customHeight="1">
      <c r="A20" s="11">
        <v>17</v>
      </c>
      <c r="B20" s="12" t="s">
        <v>17</v>
      </c>
      <c r="C20" s="13">
        <v>957.71</v>
      </c>
      <c r="D20" s="19">
        <v>186.2</v>
      </c>
      <c r="E20" s="13">
        <v>547.55999999999995</v>
      </c>
      <c r="F20" s="13">
        <v>0</v>
      </c>
      <c r="G20" s="13">
        <v>0.72</v>
      </c>
      <c r="H20" s="14">
        <v>0</v>
      </c>
      <c r="I20" s="13">
        <v>0</v>
      </c>
      <c r="J20" s="14">
        <v>0</v>
      </c>
      <c r="K20" s="14">
        <v>0</v>
      </c>
      <c r="L20" s="13">
        <v>0</v>
      </c>
      <c r="M20" s="14">
        <v>0</v>
      </c>
      <c r="N20" s="14">
        <v>0</v>
      </c>
      <c r="R20" s="7"/>
      <c r="S20" s="7"/>
      <c r="T20" s="7"/>
    </row>
    <row r="21" spans="1:20" ht="21.75" customHeight="1">
      <c r="A21" s="11">
        <v>18</v>
      </c>
      <c r="B21" s="12" t="s">
        <v>18</v>
      </c>
      <c r="C21" s="13">
        <v>70.12</v>
      </c>
      <c r="D21" s="19">
        <v>31.59</v>
      </c>
      <c r="E21" s="13">
        <v>142.63999999999999</v>
      </c>
      <c r="F21" s="13">
        <v>0</v>
      </c>
      <c r="G21" s="13">
        <v>0.41</v>
      </c>
      <c r="H21" s="14">
        <v>0</v>
      </c>
      <c r="I21" s="13">
        <v>0</v>
      </c>
      <c r="J21" s="14">
        <v>0</v>
      </c>
      <c r="K21" s="14">
        <v>0</v>
      </c>
      <c r="L21" s="13">
        <v>0</v>
      </c>
      <c r="M21" s="14">
        <v>0</v>
      </c>
      <c r="N21" s="14">
        <v>0</v>
      </c>
      <c r="R21" s="7"/>
      <c r="S21" s="7"/>
      <c r="T21" s="7"/>
    </row>
    <row r="22" spans="1:20" ht="21.75" customHeight="1">
      <c r="A22" s="11">
        <v>19</v>
      </c>
      <c r="B22" s="12" t="s">
        <v>19</v>
      </c>
      <c r="C22" s="13">
        <v>2049.2600000000002</v>
      </c>
      <c r="D22" s="19">
        <v>16.350000000000001</v>
      </c>
      <c r="E22" s="13">
        <v>150.4</v>
      </c>
      <c r="F22" s="13">
        <v>0</v>
      </c>
      <c r="G22" s="13">
        <v>0.08</v>
      </c>
      <c r="H22" s="14">
        <v>0</v>
      </c>
      <c r="I22" s="13">
        <v>15</v>
      </c>
      <c r="J22" s="14">
        <v>0</v>
      </c>
      <c r="K22" s="14">
        <v>0</v>
      </c>
      <c r="L22" s="13">
        <v>0</v>
      </c>
      <c r="M22" s="14">
        <v>0</v>
      </c>
      <c r="N22" s="14">
        <v>0</v>
      </c>
    </row>
    <row r="23" spans="1:20" ht="21.75" customHeight="1">
      <c r="A23" s="11">
        <v>20</v>
      </c>
      <c r="B23" s="12" t="s">
        <v>20</v>
      </c>
      <c r="C23" s="13">
        <v>3076.21</v>
      </c>
      <c r="D23" s="19">
        <v>6.93</v>
      </c>
      <c r="E23" s="13">
        <v>707.67</v>
      </c>
      <c r="F23" s="13">
        <v>0</v>
      </c>
      <c r="G23" s="13">
        <v>0.41</v>
      </c>
      <c r="H23" s="14">
        <v>0</v>
      </c>
      <c r="I23" s="13">
        <v>12</v>
      </c>
      <c r="J23" s="14">
        <v>0</v>
      </c>
      <c r="K23" s="14">
        <v>0</v>
      </c>
      <c r="L23" s="13">
        <v>0</v>
      </c>
      <c r="M23" s="14">
        <v>0</v>
      </c>
      <c r="N23" s="14">
        <v>0</v>
      </c>
    </row>
    <row r="24" spans="1:20" ht="21.75" customHeight="1">
      <c r="A24" s="15"/>
      <c r="B24" s="16" t="s">
        <v>21</v>
      </c>
      <c r="C24" s="18">
        <f>SUM(C4:C23)</f>
        <v>16875.929999999997</v>
      </c>
      <c r="D24" s="18">
        <f>SUM(D4:D23)</f>
        <v>1078.4499999999998</v>
      </c>
      <c r="E24" s="18">
        <f>SUM(E4:E23)</f>
        <v>20416.489999999998</v>
      </c>
      <c r="F24" s="18">
        <f>SUM(F4:F23)</f>
        <v>8.0500000000000007</v>
      </c>
      <c r="G24" s="18">
        <f>G4+G5+G6+G7+G8+G9+G10+G11+G12+G13+G14+G15+G16+G17+G18+G19+G20+G21+G22+G23</f>
        <v>6.5600000000000005</v>
      </c>
      <c r="H24" s="18">
        <f t="shared" ref="H24:N24" si="0">SUM(H4:H23)</f>
        <v>0</v>
      </c>
      <c r="I24" s="18">
        <f>SUM(I4:I23)</f>
        <v>203.75</v>
      </c>
      <c r="J24" s="18">
        <f t="shared" si="0"/>
        <v>0</v>
      </c>
      <c r="K24" s="18">
        <f t="shared" si="0"/>
        <v>0</v>
      </c>
      <c r="L24" s="18">
        <f>SUM(L4:L23)</f>
        <v>2</v>
      </c>
      <c r="M24" s="18">
        <f t="shared" si="0"/>
        <v>0</v>
      </c>
      <c r="N24" s="18">
        <f t="shared" si="0"/>
        <v>0</v>
      </c>
    </row>
    <row r="25" spans="1:20" ht="22.5" customHeight="1">
      <c r="B25" s="1"/>
      <c r="C25" s="17"/>
      <c r="E25" s="17">
        <f>E24-20416.49</f>
        <v>0</v>
      </c>
      <c r="G25" s="17">
        <f>G24-6.56</f>
        <v>0</v>
      </c>
    </row>
    <row r="26" spans="1:20" ht="22.5" customHeight="1">
      <c r="B26" s="2"/>
    </row>
    <row r="27" spans="1:20" ht="22.5" customHeight="1">
      <c r="B27" s="3"/>
    </row>
    <row r="28" spans="1:20" ht="22.5" customHeight="1">
      <c r="B28" s="2"/>
    </row>
  </sheetData>
  <printOptions horizontalCentered="1"/>
  <pageMargins left="0.74803149606299213" right="0.19685039370078741" top="0.74803149606299213" bottom="0.19685039370078741" header="0.31496062992125984" footer="0.31496062992125984"/>
  <pageSetup paperSize="9" scale="90" orientation="landscape" horizontalDpi="0" verticalDpi="0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TANAMAN PANGAN, PERKEBUNAN 2023</vt:lpstr>
      <vt:lpstr>'TANAMAN PANGAN, PERKEBUNAN 2023'!Print_Area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Book</cp:lastModifiedBy>
  <cp:lastPrinted>2025-07-07T03:58:38Z</cp:lastPrinted>
  <dcterms:created xsi:type="dcterms:W3CDTF">2025-07-07T01:45:03Z</dcterms:created>
  <dcterms:modified xsi:type="dcterms:W3CDTF">2025-08-15T04:47:54Z</dcterms:modified>
</cp:coreProperties>
</file>